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JIK</author>
  </authors>
  <commentList>
    <comment ref="A31" authorId="0">
      <text>
        <r>
          <rPr>
            <b/>
            <sz val="8"/>
            <rFont val="Tahoma"/>
            <family val="0"/>
          </rPr>
          <t>Poznámky:
Měnit lze hodnoty Ra, Rb, P a C.
Všechny hodnoty rezistorů se zadávají v KiloOhmech!
Hodnota kondenzátoru se zadává v nF!
Minimální doporučený odpor Rb je 3 K.
Pro ideální PWM platí, že Ra = Rb.
DUTY min je minimální šířka kladného impulsu na výstupu 555 (v % periody).
DUTY max je maximální šířka kladného impulsu na výstupu 555 (v % periody).</t>
        </r>
      </text>
    </comment>
  </commentList>
</comments>
</file>

<file path=xl/sharedStrings.xml><?xml version="1.0" encoding="utf-8"?>
<sst xmlns="http://schemas.openxmlformats.org/spreadsheetml/2006/main" count="12" uniqueCount="12">
  <si>
    <t>Ra (K)</t>
  </si>
  <si>
    <t>Rb (K)</t>
  </si>
  <si>
    <t>P (K)</t>
  </si>
  <si>
    <t>C (nF)</t>
  </si>
  <si>
    <t>Kmitočet (KHz)</t>
  </si>
  <si>
    <t>Perioda (ms)</t>
  </si>
  <si>
    <t>DUTY % min</t>
  </si>
  <si>
    <t>DUTY % max</t>
  </si>
  <si>
    <t>OUT H min (ms)</t>
  </si>
  <si>
    <t>OUT H max (ms)</t>
  </si>
  <si>
    <t>OUT L min (ms)</t>
  </si>
  <si>
    <t>OUT L max (ms)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</si>
</sst>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0"/>
    <numFmt numFmtId="165" formatCode="0.0000"/>
    <numFmt numFmtId="166" formatCode="0.00000"/>
    <numFmt numFmtId="167" formatCode="0.0"/>
  </numFmts>
  <fonts count="7">
    <font>
      <sz val="10"/>
      <name val="Arial CE"/>
      <family val="0"/>
    </font>
    <font>
      <b/>
      <sz val="10"/>
      <name val="Arial CE"/>
      <family val="2"/>
    </font>
    <font>
      <b/>
      <sz val="8"/>
      <name val="Tahoma"/>
      <family val="0"/>
    </font>
    <font>
      <b/>
      <sz val="14"/>
      <color indexed="20"/>
      <name val="Arial CE"/>
      <family val="2"/>
    </font>
    <font>
      <b/>
      <sz val="10"/>
      <color indexed="20"/>
      <name val="Arial CE"/>
      <family val="2"/>
    </font>
    <font>
      <b/>
      <sz val="12"/>
      <color indexed="20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0" applyNumberFormat="1" applyAlignment="1">
      <alignment/>
    </xf>
    <xf numFmtId="167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49" fontId="1" fillId="2" borderId="1" xfId="0" applyNumberFormat="1" applyFont="1" applyFill="1" applyBorder="1" applyAlignment="1">
      <alignment horizontal="right" vertical="center"/>
    </xf>
    <xf numFmtId="49" fontId="1" fillId="3" borderId="1" xfId="0" applyNumberFormat="1" applyFont="1" applyFill="1" applyBorder="1" applyAlignment="1">
      <alignment horizontal="right" vertical="center"/>
    </xf>
    <xf numFmtId="2" fontId="0" fillId="0" borderId="1" xfId="0" applyNumberFormat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16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81600" cy="27336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447675</xdr:colOff>
      <xdr:row>22</xdr:row>
      <xdr:rowOff>47625</xdr:rowOff>
    </xdr:from>
    <xdr:to>
      <xdr:col>3</xdr:col>
      <xdr:colOff>219075</xdr:colOff>
      <xdr:row>26</xdr:row>
      <xdr:rowOff>133350</xdr:rowOff>
    </xdr:to>
    <xdr:sp>
      <xdr:nvSpPr>
        <xdr:cNvPr id="2" name="Rectangle 4"/>
        <xdr:cNvSpPr>
          <a:spLocks/>
        </xdr:cNvSpPr>
      </xdr:nvSpPr>
      <xdr:spPr>
        <a:xfrm>
          <a:off x="447675" y="3609975"/>
          <a:ext cx="1819275" cy="7334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800080"/>
              </a:solidFill>
              <a:latin typeface="Arial CE"/>
              <a:ea typeface="Arial CE"/>
              <a:cs typeface="Arial CE"/>
            </a:rPr>
            <a:t>Svarbazar.cz
</a:t>
          </a:r>
          <a:r>
            <a:rPr lang="en-US" cap="none" sz="1200" b="1" i="0" u="none" baseline="0">
              <a:solidFill>
                <a:srgbClr val="800080"/>
              </a:solidFill>
              <a:latin typeface="Arial CE"/>
              <a:ea typeface="Arial CE"/>
              <a:cs typeface="Arial CE"/>
            </a:rPr>
            <a:t>
www.svarbazar.cz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F29"/>
  <sheetViews>
    <sheetView tabSelected="1" workbookViewId="0" topLeftCell="A1">
      <selection activeCell="C20" sqref="C20"/>
    </sheetView>
  </sheetViews>
  <sheetFormatPr defaultColWidth="9.00390625" defaultRowHeight="12.75"/>
  <cols>
    <col min="1" max="1" width="9.25390625" style="0" customWidth="1"/>
    <col min="2" max="2" width="8.625" style="0" customWidth="1"/>
    <col min="4" max="4" width="9.25390625" style="0" customWidth="1"/>
    <col min="5" max="5" width="15.75390625" style="0" customWidth="1"/>
    <col min="6" max="6" width="16.125" style="0" customWidth="1"/>
  </cols>
  <sheetData>
    <row r="19" spans="1:6" ht="12.75">
      <c r="A19" s="5" t="s">
        <v>0</v>
      </c>
      <c r="B19" s="5" t="s">
        <v>1</v>
      </c>
      <c r="C19" s="5" t="s">
        <v>2</v>
      </c>
      <c r="D19" s="5" t="s">
        <v>3</v>
      </c>
      <c r="E19" s="6" t="s">
        <v>5</v>
      </c>
      <c r="F19" s="6" t="s">
        <v>4</v>
      </c>
    </row>
    <row r="20" spans="1:6" s="1" customFormat="1" ht="12.75">
      <c r="A20" s="2">
        <v>2.7</v>
      </c>
      <c r="B20" s="2">
        <v>2.7</v>
      </c>
      <c r="C20" s="2">
        <v>25</v>
      </c>
      <c r="D20" s="2">
        <v>10</v>
      </c>
      <c r="E20" s="3">
        <f>((0.67*D20*0.000001*(A20+(C20/2)))+(0.67*D20*0.000001*(B20+(C20/2))))*1000</f>
        <v>0.20368</v>
      </c>
      <c r="F20" s="4">
        <f>1/E20</f>
        <v>4.9096622152395915</v>
      </c>
    </row>
    <row r="22" spans="1:6" ht="12.75">
      <c r="A22" s="8"/>
      <c r="E22" s="6" t="s">
        <v>8</v>
      </c>
      <c r="F22" s="6" t="s">
        <v>9</v>
      </c>
    </row>
    <row r="23" spans="1:6" ht="12.75">
      <c r="A23" s="8"/>
      <c r="E23" s="3">
        <f>(0.67*D20*0.000001*(A20+0))*1000</f>
        <v>0.018090000000000002</v>
      </c>
      <c r="F23" s="3">
        <f>(0.67*D20*0.000001*(A20+C20))*1000</f>
        <v>0.18558999999999998</v>
      </c>
    </row>
    <row r="24" s="10" customFormat="1" ht="12.75">
      <c r="A24" s="9"/>
    </row>
    <row r="25" spans="5:6" ht="12.75">
      <c r="E25" s="6" t="s">
        <v>10</v>
      </c>
      <c r="F25" s="6" t="s">
        <v>11</v>
      </c>
    </row>
    <row r="26" spans="5:6" ht="12.75">
      <c r="E26" s="3">
        <f>(0.67*D20*0.000001*(B20+0))*1000</f>
        <v>0.018090000000000002</v>
      </c>
      <c r="F26" s="3">
        <f>(0.67*D20*0.000001*(B20+C20))*1000</f>
        <v>0.18558999999999998</v>
      </c>
    </row>
    <row r="28" spans="5:6" ht="12.75">
      <c r="E28" s="6" t="s">
        <v>6</v>
      </c>
      <c r="F28" s="6" t="s">
        <v>7</v>
      </c>
    </row>
    <row r="29" spans="5:6" ht="12.75">
      <c r="E29" s="7">
        <f>(E23/(E20/100))</f>
        <v>8.881578947368421</v>
      </c>
      <c r="F29" s="7">
        <f>(F23/(E20/100))</f>
        <v>91.11842105263156</v>
      </c>
    </row>
    <row r="31" ht="12.75"/>
  </sheetData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JIK</dc:creator>
  <cp:keywords/>
  <dc:description/>
  <cp:lastModifiedBy>JIK</cp:lastModifiedBy>
  <cp:lastPrinted>2005-07-02T21:07:01Z</cp:lastPrinted>
  <dcterms:created xsi:type="dcterms:W3CDTF">2005-07-02T19:52:55Z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